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12920" yWindow="0" windowWidth="31720" windowHeight="24800" tabRatio="500"/>
  </bookViews>
  <sheets>
    <sheet name="Cash Flow, Budget and Forecast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4" i="1" l="1"/>
  <c r="E54" i="1"/>
  <c r="F54" i="1"/>
  <c r="G54" i="1"/>
  <c r="H54" i="1"/>
  <c r="I54" i="1"/>
  <c r="J54" i="1"/>
  <c r="K54" i="1"/>
  <c r="L54" i="1"/>
  <c r="M54" i="1"/>
  <c r="N54" i="1"/>
  <c r="C54" i="1"/>
  <c r="O57" i="1"/>
  <c r="O56" i="1"/>
  <c r="D52" i="1"/>
  <c r="E52" i="1"/>
  <c r="F52" i="1"/>
  <c r="G52" i="1"/>
  <c r="H52" i="1"/>
  <c r="I52" i="1"/>
  <c r="J52" i="1"/>
  <c r="K52" i="1"/>
  <c r="L52" i="1"/>
  <c r="M52" i="1"/>
  <c r="N52" i="1"/>
  <c r="O43" i="1"/>
  <c r="O44" i="1"/>
  <c r="O45" i="1"/>
  <c r="O46" i="1"/>
  <c r="O47" i="1"/>
  <c r="O52" i="1"/>
  <c r="C52" i="1"/>
  <c r="D40" i="1"/>
  <c r="E40" i="1"/>
  <c r="F40" i="1"/>
  <c r="G40" i="1"/>
  <c r="H40" i="1"/>
  <c r="I40" i="1"/>
  <c r="J40" i="1"/>
  <c r="K40" i="1"/>
  <c r="L40" i="1"/>
  <c r="M40" i="1"/>
  <c r="N40" i="1"/>
  <c r="O38" i="1"/>
  <c r="O39" i="1"/>
  <c r="O40" i="1"/>
  <c r="C40" i="1"/>
  <c r="O32" i="1"/>
  <c r="O33" i="1"/>
  <c r="O34" i="1"/>
  <c r="O35" i="1"/>
  <c r="D35" i="1"/>
  <c r="E35" i="1"/>
  <c r="F35" i="1"/>
  <c r="G35" i="1"/>
  <c r="H35" i="1"/>
  <c r="I35" i="1"/>
  <c r="J35" i="1"/>
  <c r="K35" i="1"/>
  <c r="L35" i="1"/>
  <c r="M35" i="1"/>
  <c r="N35" i="1"/>
  <c r="C35" i="1"/>
  <c r="D28" i="1"/>
  <c r="E28" i="1"/>
  <c r="F28" i="1"/>
  <c r="G28" i="1"/>
  <c r="H28" i="1"/>
  <c r="I28" i="1"/>
  <c r="J28" i="1"/>
  <c r="K28" i="1"/>
  <c r="L28" i="1"/>
  <c r="M28" i="1"/>
  <c r="N28" i="1"/>
  <c r="O23" i="1"/>
  <c r="O24" i="1"/>
  <c r="O25" i="1"/>
  <c r="O26" i="1"/>
  <c r="O27" i="1"/>
  <c r="O28" i="1"/>
  <c r="C28" i="1"/>
  <c r="D20" i="1"/>
  <c r="E20" i="1"/>
  <c r="F20" i="1"/>
  <c r="G20" i="1"/>
  <c r="H20" i="1"/>
  <c r="I20" i="1"/>
  <c r="J20" i="1"/>
  <c r="K20" i="1"/>
  <c r="L20" i="1"/>
  <c r="M20" i="1"/>
  <c r="N20" i="1"/>
  <c r="O12" i="1"/>
  <c r="O13" i="1"/>
  <c r="O14" i="1"/>
  <c r="O15" i="1"/>
  <c r="O16" i="1"/>
  <c r="O17" i="1"/>
  <c r="O18" i="1"/>
  <c r="O19" i="1"/>
  <c r="O20" i="1"/>
  <c r="C20" i="1"/>
  <c r="D9" i="1"/>
  <c r="E9" i="1"/>
  <c r="F9" i="1"/>
  <c r="G9" i="1"/>
  <c r="H9" i="1"/>
  <c r="I9" i="1"/>
  <c r="J9" i="1"/>
  <c r="K9" i="1"/>
  <c r="L9" i="1"/>
  <c r="M9" i="1"/>
  <c r="N9" i="1"/>
  <c r="O6" i="1"/>
  <c r="O7" i="1"/>
  <c r="O8" i="1"/>
  <c r="O9" i="1"/>
  <c r="C9" i="1"/>
</calcChain>
</file>

<file path=xl/sharedStrings.xml><?xml version="1.0" encoding="utf-8"?>
<sst xmlns="http://schemas.openxmlformats.org/spreadsheetml/2006/main" count="73" uniqueCount="73">
  <si>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</si>
  <si>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</si>
  <si>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</si>
  <si>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</si>
  <si>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</si>
  <si>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</si>
  <si>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</si>
  <si>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</si>
  <si>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</si>
  <si>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</si>
  <si>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</si>
  <si>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</si>
  <si>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TOTAL Annually</t>
  </si>
  <si>
    <t>Telephone</t>
  </si>
  <si>
    <t>Landline</t>
  </si>
  <si>
    <t>Internet</t>
  </si>
  <si>
    <t>Mobile / Call Phone</t>
  </si>
  <si>
    <t>Studio / Office Space</t>
  </si>
  <si>
    <t>Rent</t>
  </si>
  <si>
    <t>Rates</t>
  </si>
  <si>
    <t>Refuse Collection</t>
  </si>
  <si>
    <t>Office Supplies</t>
  </si>
  <si>
    <t>Cleaning</t>
  </si>
  <si>
    <t>Water</t>
  </si>
  <si>
    <t>Electricity</t>
  </si>
  <si>
    <t>Gas / Oil</t>
  </si>
  <si>
    <t>Services</t>
  </si>
  <si>
    <t>Website Hosting</t>
  </si>
  <si>
    <t>Domain Name</t>
  </si>
  <si>
    <t>Website Build/ Maintanance</t>
  </si>
  <si>
    <t>Computer Software</t>
  </si>
  <si>
    <t>Printing</t>
  </si>
  <si>
    <t>Advertising</t>
  </si>
  <si>
    <t>Print Advertising</t>
  </si>
  <si>
    <t>Online Advertising</t>
  </si>
  <si>
    <t>Social Media</t>
  </si>
  <si>
    <t>Google</t>
  </si>
  <si>
    <t>Wages</t>
  </si>
  <si>
    <t>You</t>
  </si>
  <si>
    <t>Staff Member 1</t>
  </si>
  <si>
    <t>Misc</t>
  </si>
  <si>
    <t>Social Security</t>
  </si>
  <si>
    <t>Tax</t>
  </si>
  <si>
    <t>Bank Charges</t>
  </si>
  <si>
    <t>Accountant</t>
  </si>
  <si>
    <t>Professional Services</t>
  </si>
  <si>
    <t>Car Insurance</t>
  </si>
  <si>
    <t>Building Insurance</t>
  </si>
  <si>
    <t>Company Insurance</t>
  </si>
  <si>
    <t>Company Fees / Registration</t>
  </si>
  <si>
    <t>Red =</t>
  </si>
  <si>
    <t>Predicted Costs</t>
  </si>
  <si>
    <t>Black =</t>
  </si>
  <si>
    <t>Actual costs</t>
  </si>
  <si>
    <t>Blue =</t>
  </si>
  <si>
    <t>Annual Item total</t>
  </si>
  <si>
    <t>Green =</t>
  </si>
  <si>
    <t>Monthly total</t>
  </si>
  <si>
    <t>Purple =</t>
  </si>
  <si>
    <t>Annual total</t>
  </si>
  <si>
    <t>Telephone Total</t>
  </si>
  <si>
    <t>Studio / Office Space Total</t>
  </si>
  <si>
    <t>Sevices Total</t>
  </si>
  <si>
    <t>Advertising Total</t>
  </si>
  <si>
    <t>Wages Total</t>
  </si>
  <si>
    <t>Misc Total</t>
  </si>
  <si>
    <t>Total Annual Running Cost:</t>
  </si>
  <si>
    <t>Average Monthly running cost based on above:</t>
  </si>
  <si>
    <t>Cash Flow, Budgets and Forecasts</t>
  </si>
  <si>
    <t>© Karl Taylor Photography</t>
  </si>
  <si>
    <t xml:space="preserve">All figures shown are for example </t>
  </si>
  <si>
    <t>purposes only.</t>
  </si>
  <si>
    <t>Total Monthly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</si>
</sst>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409]* #,##0.00_ ;_-[$$-409]* \-#,##0.00\ ;_-[$$-409]* &quot;-&quot;??_ ;_-@_ "/>
  </numFmts>
  <fonts count="19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b/>
      <u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rgb="FFFF0000"/>
      <name val="Arial"/>
    </font>
    <font>
      <sz val="12"/>
      <color theme="1"/>
      <name val="Arial"/>
    </font>
    <font>
      <b/>
      <sz val="10"/>
      <color rgb="FF3366FF"/>
      <name val="Arial"/>
    </font>
    <font>
      <sz val="10"/>
      <color rgb="FF008000"/>
      <name val="Arial"/>
    </font>
    <font>
      <b/>
      <sz val="10"/>
      <color rgb="FF660066"/>
      <name val="Arial"/>
    </font>
    <font>
      <b/>
      <sz val="12"/>
      <color theme="4"/>
      <name val="Calibri"/>
      <scheme val="minor"/>
    </font>
    <font>
      <sz val="12"/>
      <color theme="6"/>
      <name val="Calibri"/>
      <scheme val="minor"/>
    </font>
    <font>
      <b/>
      <sz val="12"/>
      <color theme="7"/>
      <name val="Calibri"/>
      <scheme val="minor"/>
    </font>
    <font>
      <b/>
      <sz val="18"/>
      <color theme="7"/>
      <name val="Calibri"/>
      <scheme val="minor"/>
    </font>
    <font>
      <b/>
      <sz val="14"/>
      <color theme="6"/>
      <name val="Calibri"/>
      <scheme val="minor"/>
    </font>
    <font>
      <b/>
      <u/>
      <sz val="18"/>
      <color theme="1"/>
      <name val="Calibri"/>
      <scheme val="minor"/>
    </font>
    <font>
      <sz val="12"/>
      <color theme="0" tint="-0.499984740745262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164" fontId="0" fillId="0" borderId="0" xfId="0" applyNumberForma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3" fillId="0" borderId="1" xfId="0" applyFont="1" applyBorder="1"/>
    <xf numFmtId="0" fontId="4" fillId="0" borderId="1" xfId="0" applyFont="1" applyBorder="1"/>
    <xf numFmtId="164" fontId="0" fillId="0" borderId="1" xfId="0" applyNumberFormat="1" applyBorder="1"/>
    <xf numFmtId="0" fontId="2" fillId="0" borderId="1" xfId="0" applyFont="1" applyBorder="1"/>
    <xf numFmtId="164" fontId="1" fillId="0" borderId="1" xfId="0" applyNumberFormat="1" applyFont="1" applyBorder="1"/>
    <xf numFmtId="164" fontId="12" fillId="0" borderId="1" xfId="0" applyNumberFormat="1" applyFont="1" applyBorder="1"/>
    <xf numFmtId="0" fontId="0" fillId="2" borderId="1" xfId="0" applyFont="1" applyFill="1" applyBorder="1"/>
    <xf numFmtId="164" fontId="13" fillId="2" borderId="1" xfId="0" applyNumberFormat="1" applyFont="1" applyFill="1" applyBorder="1"/>
    <xf numFmtId="164" fontId="14" fillId="2" borderId="1" xfId="0" applyNumberFormat="1" applyFont="1" applyFill="1" applyBorder="1"/>
    <xf numFmtId="164" fontId="15" fillId="0" borderId="0" xfId="0" applyNumberFormat="1" applyFont="1" applyAlignment="1">
      <alignment horizontal="right"/>
    </xf>
    <xf numFmtId="164" fontId="15" fillId="0" borderId="0" xfId="0" applyNumberFormat="1" applyFont="1"/>
    <xf numFmtId="0" fontId="16" fillId="0" borderId="0" xfId="0" applyFont="1" applyAlignment="1">
      <alignment horizontal="right"/>
    </xf>
    <xf numFmtId="164" fontId="16" fillId="0" borderId="0" xfId="0" applyNumberFormat="1" applyFont="1"/>
    <xf numFmtId="0" fontId="17" fillId="0" borderId="0" xfId="0" applyFont="1"/>
    <xf numFmtId="0" fontId="18" fillId="0" borderId="0" xfId="0" applyFont="1" applyAlignment="1">
      <alignment horizontal="right"/>
    </xf>
    <xf numFmtId="164" fontId="14" fillId="0" borderId="0" xfId="0" applyNumberFormat="1" applyFont="1" applyFill="1" applyBorder="1"/>
    <xf numFmtId="0" fontId="0" fillId="0" borderId="1" xfId="0" applyFont="1" applyFill="1" applyBorder="1"/>
    <xf numFmtId="164" fontId="13" fillId="0" borderId="1" xfId="0" applyNumberFormat="1" applyFont="1" applyFill="1" applyBorder="1"/>
    <xf numFmtId="0" fontId="3" fillId="0" borderId="1" xfId="0" applyFont="1" applyFill="1" applyBorder="1"/>
    <xf numFmtId="164" fontId="16" fillId="0" borderId="1" xfId="0" applyNumberFormat="1" applyFont="1" applyFill="1" applyBorder="1"/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60"/>
  <sheetViews>
    <sheetView showGridLines="0" tabSelected="1" workbookViewId="0">
      <selection activeCell="I43" sqref="I43"/>
    </sheetView>
  </sheetViews>
  <sheetFormatPr baseColWidth="10" defaultRowHeight="15" x14ac:dyDescent="0"/>
  <cols>
    <col min="1" max="1" width="6" customWidth="1"/>
    <col min="2" max="2" width="24.5" bestFit="1" customWidth="1"/>
    <col min="3" max="3" width="13.1640625" bestFit="1" customWidth="1"/>
    <col min="4" max="5" width="12" bestFit="1" customWidth="1"/>
    <col min="6" max="6" width="13.1640625" bestFit="1" customWidth="1"/>
    <col min="7" max="8" width="12" bestFit="1" customWidth="1"/>
    <col min="9" max="9" width="13.1640625" bestFit="1" customWidth="1"/>
    <col min="10" max="11" width="12" bestFit="1" customWidth="1"/>
    <col min="12" max="12" width="13.1640625" bestFit="1" customWidth="1"/>
    <col min="13" max="14" width="12" bestFit="1" customWidth="1"/>
    <col min="15" max="15" width="18.33203125" bestFit="1" customWidth="1"/>
    <col min="17" max="17" width="8.5" customWidth="1"/>
    <col min="18" max="19" width="16.33203125" bestFit="1" customWidth="1"/>
  </cols>
  <sheetData>
    <row r="2" spans="2:18" ht="23">
      <c r="B2" s="21" t="s">
        <v>68</v>
      </c>
    </row>
    <row r="4" spans="2:18" ht="18">
      <c r="B4" s="8"/>
      <c r="C4" s="8" t="s">
        <v>0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8" t="s">
        <v>11</v>
      </c>
      <c r="O4" s="8" t="s">
        <v>12</v>
      </c>
    </row>
    <row r="5" spans="2:18">
      <c r="B5" s="9" t="s">
        <v>13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Q5" s="3" t="s">
        <v>50</v>
      </c>
      <c r="R5" s="4" t="s">
        <v>51</v>
      </c>
    </row>
    <row r="6" spans="2:18">
      <c r="B6" s="11" t="s">
        <v>14</v>
      </c>
      <c r="C6" s="10">
        <v>10</v>
      </c>
      <c r="D6" s="10">
        <v>10</v>
      </c>
      <c r="E6" s="10">
        <v>10</v>
      </c>
      <c r="F6" s="10">
        <v>10</v>
      </c>
      <c r="G6" s="10">
        <v>10</v>
      </c>
      <c r="H6" s="10">
        <v>10</v>
      </c>
      <c r="I6" s="10">
        <v>10</v>
      </c>
      <c r="J6" s="12">
        <v>10</v>
      </c>
      <c r="K6" s="12">
        <v>10</v>
      </c>
      <c r="L6" s="12">
        <v>10</v>
      </c>
      <c r="M6" s="12">
        <v>10</v>
      </c>
      <c r="N6" s="12">
        <v>10</v>
      </c>
      <c r="O6" s="13">
        <f>SUM(C6:N6)</f>
        <v>120</v>
      </c>
      <c r="Q6" s="4" t="s">
        <v>52</v>
      </c>
      <c r="R6" s="4" t="s">
        <v>53</v>
      </c>
    </row>
    <row r="7" spans="2:18">
      <c r="B7" s="11" t="s">
        <v>15</v>
      </c>
      <c r="C7" s="10">
        <v>10</v>
      </c>
      <c r="D7" s="10">
        <v>10</v>
      </c>
      <c r="E7" s="10">
        <v>10</v>
      </c>
      <c r="F7" s="10">
        <v>10</v>
      </c>
      <c r="G7" s="10">
        <v>10</v>
      </c>
      <c r="H7" s="10">
        <v>10</v>
      </c>
      <c r="I7" s="10">
        <v>10</v>
      </c>
      <c r="J7" s="12">
        <v>10</v>
      </c>
      <c r="K7" s="12">
        <v>10</v>
      </c>
      <c r="L7" s="12">
        <v>10</v>
      </c>
      <c r="M7" s="12">
        <v>10</v>
      </c>
      <c r="N7" s="12">
        <v>10</v>
      </c>
      <c r="O7" s="13">
        <f t="shared" ref="O7:O8" si="0">SUM(C7:N7)</f>
        <v>120</v>
      </c>
      <c r="Q7" s="5" t="s">
        <v>54</v>
      </c>
      <c r="R7" s="4" t="s">
        <v>55</v>
      </c>
    </row>
    <row r="8" spans="2:18">
      <c r="B8" s="11" t="s">
        <v>16</v>
      </c>
      <c r="C8" s="10">
        <v>20</v>
      </c>
      <c r="D8" s="10">
        <v>20</v>
      </c>
      <c r="E8" s="10">
        <v>20</v>
      </c>
      <c r="F8" s="10">
        <v>20</v>
      </c>
      <c r="G8" s="10">
        <v>20</v>
      </c>
      <c r="H8" s="10">
        <v>20</v>
      </c>
      <c r="I8" s="10">
        <v>20</v>
      </c>
      <c r="J8" s="12">
        <v>20</v>
      </c>
      <c r="K8" s="12">
        <v>20</v>
      </c>
      <c r="L8" s="12">
        <v>20</v>
      </c>
      <c r="M8" s="12">
        <v>20</v>
      </c>
      <c r="N8" s="12">
        <v>20</v>
      </c>
      <c r="O8" s="13">
        <f t="shared" si="0"/>
        <v>240</v>
      </c>
      <c r="Q8" s="6" t="s">
        <v>56</v>
      </c>
      <c r="R8" s="4" t="s">
        <v>57</v>
      </c>
    </row>
    <row r="9" spans="2:18">
      <c r="B9" s="14" t="s">
        <v>60</v>
      </c>
      <c r="C9" s="15">
        <f>SUM(C6:C8)</f>
        <v>40</v>
      </c>
      <c r="D9" s="15">
        <f t="shared" ref="D9:O9" si="1">SUM(D6:D8)</f>
        <v>40</v>
      </c>
      <c r="E9" s="15">
        <f t="shared" si="1"/>
        <v>40</v>
      </c>
      <c r="F9" s="15">
        <f t="shared" si="1"/>
        <v>40</v>
      </c>
      <c r="G9" s="15">
        <f t="shared" si="1"/>
        <v>40</v>
      </c>
      <c r="H9" s="15">
        <f t="shared" si="1"/>
        <v>40</v>
      </c>
      <c r="I9" s="15">
        <f t="shared" si="1"/>
        <v>40</v>
      </c>
      <c r="J9" s="15">
        <f t="shared" si="1"/>
        <v>40</v>
      </c>
      <c r="K9" s="15">
        <f t="shared" si="1"/>
        <v>40</v>
      </c>
      <c r="L9" s="15">
        <f t="shared" si="1"/>
        <v>40</v>
      </c>
      <c r="M9" s="15">
        <f t="shared" si="1"/>
        <v>40</v>
      </c>
      <c r="N9" s="15">
        <f t="shared" si="1"/>
        <v>40</v>
      </c>
      <c r="O9" s="16">
        <f t="shared" si="1"/>
        <v>480</v>
      </c>
      <c r="Q9" s="7" t="s">
        <v>58</v>
      </c>
      <c r="R9" s="4" t="s">
        <v>59</v>
      </c>
    </row>
    <row r="10" spans="2:18">
      <c r="B10" s="11"/>
      <c r="C10" s="10"/>
      <c r="D10" s="10"/>
      <c r="E10" s="10"/>
      <c r="F10" s="10"/>
      <c r="G10" s="10"/>
      <c r="H10" s="10"/>
      <c r="I10" s="10"/>
      <c r="J10" s="12"/>
      <c r="K10" s="12"/>
      <c r="L10" s="12"/>
      <c r="M10" s="12"/>
      <c r="N10" s="12"/>
      <c r="O10" s="13"/>
    </row>
    <row r="11" spans="2:18">
      <c r="B11" s="9" t="s">
        <v>17</v>
      </c>
      <c r="C11" s="10"/>
      <c r="D11" s="10"/>
      <c r="E11" s="10"/>
      <c r="F11" s="10"/>
      <c r="G11" s="10"/>
      <c r="H11" s="10"/>
      <c r="I11" s="10"/>
      <c r="J11" s="12"/>
      <c r="K11" s="12"/>
      <c r="L11" s="12"/>
      <c r="M11" s="12"/>
      <c r="N11" s="12"/>
      <c r="O11" s="13"/>
    </row>
    <row r="12" spans="2:18">
      <c r="B12" s="11" t="s">
        <v>18</v>
      </c>
      <c r="C12" s="10">
        <v>1000</v>
      </c>
      <c r="D12" s="10">
        <v>1000</v>
      </c>
      <c r="E12" s="10">
        <v>1000</v>
      </c>
      <c r="F12" s="10">
        <v>1000</v>
      </c>
      <c r="G12" s="10">
        <v>1000</v>
      </c>
      <c r="H12" s="10">
        <v>1000</v>
      </c>
      <c r="I12" s="10">
        <v>1000</v>
      </c>
      <c r="J12" s="12">
        <v>1000</v>
      </c>
      <c r="K12" s="12">
        <v>1000</v>
      </c>
      <c r="L12" s="12">
        <v>1000</v>
      </c>
      <c r="M12" s="12">
        <v>1000</v>
      </c>
      <c r="N12" s="12">
        <v>1000</v>
      </c>
      <c r="O12" s="13">
        <f>SUM(C12:N12)</f>
        <v>12000</v>
      </c>
    </row>
    <row r="13" spans="2:18">
      <c r="B13" s="11" t="s">
        <v>19</v>
      </c>
      <c r="C13" s="10">
        <v>20</v>
      </c>
      <c r="D13" s="10">
        <v>20</v>
      </c>
      <c r="E13" s="10">
        <v>20</v>
      </c>
      <c r="F13" s="10">
        <v>20</v>
      </c>
      <c r="G13" s="10">
        <v>20</v>
      </c>
      <c r="H13" s="10">
        <v>20</v>
      </c>
      <c r="I13" s="10">
        <v>20</v>
      </c>
      <c r="J13" s="12">
        <v>20</v>
      </c>
      <c r="K13" s="12">
        <v>20</v>
      </c>
      <c r="L13" s="12">
        <v>20</v>
      </c>
      <c r="M13" s="12">
        <v>20</v>
      </c>
      <c r="N13" s="12">
        <v>20</v>
      </c>
      <c r="O13" s="13">
        <f t="shared" ref="O13:O19" si="2">SUM(C13:N13)</f>
        <v>240</v>
      </c>
      <c r="Q13" t="s">
        <v>70</v>
      </c>
    </row>
    <row r="14" spans="2:18">
      <c r="B14" s="11" t="s">
        <v>20</v>
      </c>
      <c r="C14" s="10">
        <v>10</v>
      </c>
      <c r="D14" s="10">
        <v>10</v>
      </c>
      <c r="E14" s="10">
        <v>10</v>
      </c>
      <c r="F14" s="10">
        <v>10</v>
      </c>
      <c r="G14" s="10">
        <v>10</v>
      </c>
      <c r="H14" s="10">
        <v>10</v>
      </c>
      <c r="I14" s="10">
        <v>10</v>
      </c>
      <c r="J14" s="12">
        <v>10</v>
      </c>
      <c r="K14" s="12">
        <v>10</v>
      </c>
      <c r="L14" s="12">
        <v>10</v>
      </c>
      <c r="M14" s="12">
        <v>10</v>
      </c>
      <c r="N14" s="12">
        <v>10</v>
      </c>
      <c r="O14" s="13">
        <f t="shared" si="2"/>
        <v>120</v>
      </c>
      <c r="Q14" t="s">
        <v>71</v>
      </c>
    </row>
    <row r="15" spans="2:18">
      <c r="B15" s="11" t="s">
        <v>21</v>
      </c>
      <c r="C15" s="10">
        <v>20</v>
      </c>
      <c r="D15" s="10">
        <v>20</v>
      </c>
      <c r="E15" s="10">
        <v>20</v>
      </c>
      <c r="F15" s="10">
        <v>20</v>
      </c>
      <c r="G15" s="10">
        <v>20</v>
      </c>
      <c r="H15" s="10">
        <v>20</v>
      </c>
      <c r="I15" s="10">
        <v>20</v>
      </c>
      <c r="J15" s="12">
        <v>20</v>
      </c>
      <c r="K15" s="12">
        <v>20</v>
      </c>
      <c r="L15" s="12">
        <v>20</v>
      </c>
      <c r="M15" s="12">
        <v>20</v>
      </c>
      <c r="N15" s="12">
        <v>20</v>
      </c>
      <c r="O15" s="13">
        <f t="shared" si="2"/>
        <v>240</v>
      </c>
    </row>
    <row r="16" spans="2:18">
      <c r="B16" s="11" t="s">
        <v>22</v>
      </c>
      <c r="C16" s="10">
        <v>20</v>
      </c>
      <c r="D16" s="10">
        <v>20</v>
      </c>
      <c r="E16" s="10">
        <v>20</v>
      </c>
      <c r="F16" s="10">
        <v>20</v>
      </c>
      <c r="G16" s="10">
        <v>20</v>
      </c>
      <c r="H16" s="10">
        <v>20</v>
      </c>
      <c r="I16" s="10">
        <v>20</v>
      </c>
      <c r="J16" s="12">
        <v>20</v>
      </c>
      <c r="K16" s="12">
        <v>20</v>
      </c>
      <c r="L16" s="12">
        <v>20</v>
      </c>
      <c r="M16" s="12">
        <v>20</v>
      </c>
      <c r="N16" s="12">
        <v>20</v>
      </c>
      <c r="O16" s="13">
        <f t="shared" si="2"/>
        <v>240</v>
      </c>
    </row>
    <row r="17" spans="2:15">
      <c r="B17" s="11" t="s">
        <v>23</v>
      </c>
      <c r="C17" s="10">
        <v>20</v>
      </c>
      <c r="D17" s="10">
        <v>20</v>
      </c>
      <c r="E17" s="10">
        <v>20</v>
      </c>
      <c r="F17" s="10">
        <v>20</v>
      </c>
      <c r="G17" s="10">
        <v>20</v>
      </c>
      <c r="H17" s="10">
        <v>20</v>
      </c>
      <c r="I17" s="10">
        <v>20</v>
      </c>
      <c r="J17" s="12">
        <v>20</v>
      </c>
      <c r="K17" s="12">
        <v>20</v>
      </c>
      <c r="L17" s="12">
        <v>20</v>
      </c>
      <c r="M17" s="12">
        <v>20</v>
      </c>
      <c r="N17" s="12">
        <v>20</v>
      </c>
      <c r="O17" s="13">
        <f t="shared" si="2"/>
        <v>240</v>
      </c>
    </row>
    <row r="18" spans="2:15">
      <c r="B18" s="11" t="s">
        <v>24</v>
      </c>
      <c r="C18" s="10">
        <v>20</v>
      </c>
      <c r="D18" s="10">
        <v>20</v>
      </c>
      <c r="E18" s="10">
        <v>20</v>
      </c>
      <c r="F18" s="10">
        <v>20</v>
      </c>
      <c r="G18" s="10">
        <v>20</v>
      </c>
      <c r="H18" s="10">
        <v>20</v>
      </c>
      <c r="I18" s="10">
        <v>20</v>
      </c>
      <c r="J18" s="12">
        <v>20</v>
      </c>
      <c r="K18" s="12">
        <v>20</v>
      </c>
      <c r="L18" s="12">
        <v>20</v>
      </c>
      <c r="M18" s="12">
        <v>20</v>
      </c>
      <c r="N18" s="12">
        <v>20</v>
      </c>
      <c r="O18" s="13">
        <f t="shared" si="2"/>
        <v>240</v>
      </c>
    </row>
    <row r="19" spans="2:15">
      <c r="B19" s="11" t="s">
        <v>25</v>
      </c>
      <c r="C19" s="10">
        <v>20</v>
      </c>
      <c r="D19" s="10">
        <v>20</v>
      </c>
      <c r="E19" s="10">
        <v>20</v>
      </c>
      <c r="F19" s="10">
        <v>20</v>
      </c>
      <c r="G19" s="10">
        <v>20</v>
      </c>
      <c r="H19" s="10">
        <v>20</v>
      </c>
      <c r="I19" s="10">
        <v>20</v>
      </c>
      <c r="J19" s="12">
        <v>20</v>
      </c>
      <c r="K19" s="12">
        <v>20</v>
      </c>
      <c r="L19" s="12">
        <v>20</v>
      </c>
      <c r="M19" s="12">
        <v>20</v>
      </c>
      <c r="N19" s="12">
        <v>20</v>
      </c>
      <c r="O19" s="13">
        <f t="shared" si="2"/>
        <v>240</v>
      </c>
    </row>
    <row r="20" spans="2:15">
      <c r="B20" s="14" t="s">
        <v>61</v>
      </c>
      <c r="C20" s="15">
        <f>SUM(C12:C19)</f>
        <v>1130</v>
      </c>
      <c r="D20" s="15">
        <f t="shared" ref="D20:O20" si="3">SUM(D12:D19)</f>
        <v>1130</v>
      </c>
      <c r="E20" s="15">
        <f t="shared" si="3"/>
        <v>1130</v>
      </c>
      <c r="F20" s="15">
        <f t="shared" si="3"/>
        <v>1130</v>
      </c>
      <c r="G20" s="15">
        <f t="shared" si="3"/>
        <v>1130</v>
      </c>
      <c r="H20" s="15">
        <f t="shared" si="3"/>
        <v>1130</v>
      </c>
      <c r="I20" s="15">
        <f t="shared" si="3"/>
        <v>1130</v>
      </c>
      <c r="J20" s="15">
        <f t="shared" si="3"/>
        <v>1130</v>
      </c>
      <c r="K20" s="15">
        <f t="shared" si="3"/>
        <v>1130</v>
      </c>
      <c r="L20" s="15">
        <f t="shared" si="3"/>
        <v>1130</v>
      </c>
      <c r="M20" s="15">
        <f t="shared" si="3"/>
        <v>1130</v>
      </c>
      <c r="N20" s="15">
        <f t="shared" si="3"/>
        <v>1130</v>
      </c>
      <c r="O20" s="16">
        <f t="shared" si="3"/>
        <v>13560</v>
      </c>
    </row>
    <row r="21" spans="2:15">
      <c r="B21" s="11"/>
      <c r="C21" s="10"/>
      <c r="D21" s="10"/>
      <c r="E21" s="10"/>
      <c r="F21" s="10"/>
      <c r="G21" s="10"/>
      <c r="H21" s="10"/>
      <c r="I21" s="10"/>
      <c r="J21" s="12"/>
      <c r="K21" s="12"/>
      <c r="L21" s="12"/>
      <c r="M21" s="12"/>
      <c r="N21" s="12"/>
      <c r="O21" s="13"/>
    </row>
    <row r="22" spans="2:15">
      <c r="B22" s="9" t="s">
        <v>26</v>
      </c>
      <c r="C22" s="10"/>
      <c r="D22" s="10"/>
      <c r="E22" s="10"/>
      <c r="F22" s="10"/>
      <c r="G22" s="10"/>
      <c r="H22" s="10"/>
      <c r="I22" s="10"/>
      <c r="J22" s="12"/>
      <c r="K22" s="12"/>
      <c r="L22" s="12"/>
      <c r="M22" s="12"/>
      <c r="N22" s="12"/>
      <c r="O22" s="13"/>
    </row>
    <row r="23" spans="2:15">
      <c r="B23" s="11" t="s">
        <v>27</v>
      </c>
      <c r="C23" s="10">
        <v>20</v>
      </c>
      <c r="D23" s="10">
        <v>20</v>
      </c>
      <c r="E23" s="10">
        <v>20</v>
      </c>
      <c r="F23" s="10">
        <v>20</v>
      </c>
      <c r="G23" s="10">
        <v>20</v>
      </c>
      <c r="H23" s="10">
        <v>20</v>
      </c>
      <c r="I23" s="10">
        <v>20</v>
      </c>
      <c r="J23" s="12">
        <v>20</v>
      </c>
      <c r="K23" s="12">
        <v>20</v>
      </c>
      <c r="L23" s="12">
        <v>20</v>
      </c>
      <c r="M23" s="12">
        <v>20</v>
      </c>
      <c r="N23" s="12">
        <v>20</v>
      </c>
      <c r="O23" s="13">
        <f>SUM(C23:N23)</f>
        <v>240</v>
      </c>
    </row>
    <row r="24" spans="2:15">
      <c r="B24" s="11" t="s">
        <v>28</v>
      </c>
      <c r="C24" s="10">
        <v>30</v>
      </c>
      <c r="D24" s="10">
        <v>30</v>
      </c>
      <c r="E24" s="10">
        <v>30</v>
      </c>
      <c r="F24" s="10">
        <v>30</v>
      </c>
      <c r="G24" s="10">
        <v>30</v>
      </c>
      <c r="H24" s="10">
        <v>30</v>
      </c>
      <c r="I24" s="10">
        <v>30</v>
      </c>
      <c r="J24" s="12">
        <v>30</v>
      </c>
      <c r="K24" s="12">
        <v>30</v>
      </c>
      <c r="L24" s="12">
        <v>30</v>
      </c>
      <c r="M24" s="12">
        <v>30</v>
      </c>
      <c r="N24" s="12">
        <v>30</v>
      </c>
      <c r="O24" s="13">
        <f t="shared" ref="O24:O27" si="4">SUM(C24:N24)</f>
        <v>360</v>
      </c>
    </row>
    <row r="25" spans="2:15">
      <c r="B25" s="11" t="s">
        <v>29</v>
      </c>
      <c r="C25" s="10">
        <v>20</v>
      </c>
      <c r="D25" s="10">
        <v>20</v>
      </c>
      <c r="E25" s="10">
        <v>20</v>
      </c>
      <c r="F25" s="10">
        <v>20</v>
      </c>
      <c r="G25" s="10">
        <v>20</v>
      </c>
      <c r="H25" s="10">
        <v>20</v>
      </c>
      <c r="I25" s="10">
        <v>20</v>
      </c>
      <c r="J25" s="12">
        <v>20</v>
      </c>
      <c r="K25" s="12">
        <v>20</v>
      </c>
      <c r="L25" s="12">
        <v>20</v>
      </c>
      <c r="M25" s="12">
        <v>20</v>
      </c>
      <c r="N25" s="12">
        <v>20</v>
      </c>
      <c r="O25" s="13">
        <f t="shared" si="4"/>
        <v>240</v>
      </c>
    </row>
    <row r="26" spans="2:15">
      <c r="B26" s="11" t="s">
        <v>30</v>
      </c>
      <c r="C26" s="10">
        <v>30</v>
      </c>
      <c r="D26" s="10">
        <v>30</v>
      </c>
      <c r="E26" s="10">
        <v>30</v>
      </c>
      <c r="F26" s="10">
        <v>30</v>
      </c>
      <c r="G26" s="10">
        <v>30</v>
      </c>
      <c r="H26" s="10">
        <v>30</v>
      </c>
      <c r="I26" s="10">
        <v>30</v>
      </c>
      <c r="J26" s="12">
        <v>30</v>
      </c>
      <c r="K26" s="12">
        <v>30</v>
      </c>
      <c r="L26" s="12">
        <v>30</v>
      </c>
      <c r="M26" s="12">
        <v>30</v>
      </c>
      <c r="N26" s="12">
        <v>30</v>
      </c>
      <c r="O26" s="13">
        <f t="shared" si="4"/>
        <v>360</v>
      </c>
    </row>
    <row r="27" spans="2:15">
      <c r="B27" s="11" t="s">
        <v>31</v>
      </c>
      <c r="C27" s="10">
        <v>30</v>
      </c>
      <c r="D27" s="10">
        <v>30</v>
      </c>
      <c r="E27" s="10">
        <v>30</v>
      </c>
      <c r="F27" s="10">
        <v>30</v>
      </c>
      <c r="G27" s="10">
        <v>30</v>
      </c>
      <c r="H27" s="10">
        <v>30</v>
      </c>
      <c r="I27" s="10">
        <v>30</v>
      </c>
      <c r="J27" s="12">
        <v>30</v>
      </c>
      <c r="K27" s="12">
        <v>30</v>
      </c>
      <c r="L27" s="12">
        <v>30</v>
      </c>
      <c r="M27" s="12">
        <v>30</v>
      </c>
      <c r="N27" s="12">
        <v>30</v>
      </c>
      <c r="O27" s="13">
        <f t="shared" si="4"/>
        <v>360</v>
      </c>
    </row>
    <row r="28" spans="2:15">
      <c r="B28" s="14" t="s">
        <v>62</v>
      </c>
      <c r="C28" s="15">
        <f>SUM(C23:C27)</f>
        <v>130</v>
      </c>
      <c r="D28" s="15">
        <f t="shared" ref="D28:O28" si="5">SUM(D23:D27)</f>
        <v>130</v>
      </c>
      <c r="E28" s="15">
        <f t="shared" si="5"/>
        <v>130</v>
      </c>
      <c r="F28" s="15">
        <f t="shared" si="5"/>
        <v>130</v>
      </c>
      <c r="G28" s="15">
        <f t="shared" si="5"/>
        <v>130</v>
      </c>
      <c r="H28" s="15">
        <f t="shared" si="5"/>
        <v>130</v>
      </c>
      <c r="I28" s="15">
        <f t="shared" si="5"/>
        <v>130</v>
      </c>
      <c r="J28" s="15">
        <f t="shared" si="5"/>
        <v>130</v>
      </c>
      <c r="K28" s="15">
        <f t="shared" si="5"/>
        <v>130</v>
      </c>
      <c r="L28" s="15">
        <f t="shared" si="5"/>
        <v>130</v>
      </c>
      <c r="M28" s="15">
        <f t="shared" si="5"/>
        <v>130</v>
      </c>
      <c r="N28" s="15">
        <f t="shared" si="5"/>
        <v>130</v>
      </c>
      <c r="O28" s="16">
        <f t="shared" si="5"/>
        <v>1560</v>
      </c>
    </row>
    <row r="29" spans="2:15">
      <c r="B29" s="11"/>
      <c r="C29" s="10"/>
      <c r="D29" s="10"/>
      <c r="E29" s="10"/>
      <c r="F29" s="10"/>
      <c r="G29" s="10"/>
      <c r="H29" s="10"/>
      <c r="I29" s="10"/>
      <c r="J29" s="12"/>
      <c r="K29" s="12"/>
      <c r="L29" s="12"/>
      <c r="M29" s="12"/>
      <c r="N29" s="12"/>
      <c r="O29" s="13"/>
    </row>
    <row r="30" spans="2:15">
      <c r="B30" s="9" t="s">
        <v>32</v>
      </c>
      <c r="C30" s="10"/>
      <c r="D30" s="10"/>
      <c r="E30" s="10"/>
      <c r="F30" s="10"/>
      <c r="G30" s="10"/>
      <c r="H30" s="10"/>
      <c r="I30" s="10"/>
      <c r="J30" s="12"/>
      <c r="K30" s="12"/>
      <c r="L30" s="12"/>
      <c r="M30" s="12"/>
      <c r="N30" s="12"/>
      <c r="O30" s="13"/>
    </row>
    <row r="31" spans="2:15">
      <c r="B31" s="11" t="s">
        <v>33</v>
      </c>
      <c r="C31" s="10"/>
      <c r="D31" s="10"/>
      <c r="E31" s="10"/>
      <c r="F31" s="10"/>
      <c r="G31" s="10"/>
      <c r="H31" s="10"/>
      <c r="I31" s="10"/>
      <c r="J31" s="12"/>
      <c r="K31" s="12"/>
      <c r="L31" s="12"/>
      <c r="M31" s="12"/>
      <c r="N31" s="12"/>
      <c r="O31" s="13"/>
    </row>
    <row r="32" spans="2:15">
      <c r="B32" s="11" t="s">
        <v>34</v>
      </c>
      <c r="C32" s="10">
        <v>30</v>
      </c>
      <c r="D32" s="10">
        <v>30</v>
      </c>
      <c r="E32" s="10">
        <v>30</v>
      </c>
      <c r="F32" s="10">
        <v>30</v>
      </c>
      <c r="G32" s="10">
        <v>30</v>
      </c>
      <c r="H32" s="10">
        <v>30</v>
      </c>
      <c r="I32" s="10">
        <v>30</v>
      </c>
      <c r="J32" s="12">
        <v>30</v>
      </c>
      <c r="K32" s="12">
        <v>30</v>
      </c>
      <c r="L32" s="12">
        <v>30</v>
      </c>
      <c r="M32" s="12">
        <v>30</v>
      </c>
      <c r="N32" s="12">
        <v>30</v>
      </c>
      <c r="O32" s="13">
        <f>SUM(C32:N32)</f>
        <v>360</v>
      </c>
    </row>
    <row r="33" spans="2:15">
      <c r="B33" s="11" t="s">
        <v>35</v>
      </c>
      <c r="C33" s="10">
        <v>30</v>
      </c>
      <c r="D33" s="10">
        <v>30</v>
      </c>
      <c r="E33" s="10">
        <v>30</v>
      </c>
      <c r="F33" s="10">
        <v>30</v>
      </c>
      <c r="G33" s="10">
        <v>30</v>
      </c>
      <c r="H33" s="10">
        <v>30</v>
      </c>
      <c r="I33" s="10">
        <v>30</v>
      </c>
      <c r="J33" s="12">
        <v>30</v>
      </c>
      <c r="K33" s="12">
        <v>30</v>
      </c>
      <c r="L33" s="12">
        <v>30</v>
      </c>
      <c r="M33" s="12">
        <v>30</v>
      </c>
      <c r="N33" s="12">
        <v>30</v>
      </c>
      <c r="O33" s="13">
        <f t="shared" ref="O33:O34" si="6">SUM(C33:N33)</f>
        <v>360</v>
      </c>
    </row>
    <row r="34" spans="2:15">
      <c r="B34" s="11" t="s">
        <v>36</v>
      </c>
      <c r="C34" s="10">
        <v>30</v>
      </c>
      <c r="D34" s="10">
        <v>30</v>
      </c>
      <c r="E34" s="10">
        <v>30</v>
      </c>
      <c r="F34" s="10">
        <v>30</v>
      </c>
      <c r="G34" s="10">
        <v>30</v>
      </c>
      <c r="H34" s="10">
        <v>30</v>
      </c>
      <c r="I34" s="10">
        <v>30</v>
      </c>
      <c r="J34" s="12">
        <v>30</v>
      </c>
      <c r="K34" s="12">
        <v>30</v>
      </c>
      <c r="L34" s="12">
        <v>30</v>
      </c>
      <c r="M34" s="12">
        <v>30</v>
      </c>
      <c r="N34" s="12">
        <v>30</v>
      </c>
      <c r="O34" s="13">
        <f t="shared" si="6"/>
        <v>360</v>
      </c>
    </row>
    <row r="35" spans="2:15">
      <c r="B35" s="14" t="s">
        <v>63</v>
      </c>
      <c r="C35" s="15">
        <f>SUM(C32:C34)</f>
        <v>90</v>
      </c>
      <c r="D35" s="15">
        <f t="shared" ref="D35:N35" si="7">SUM(D32:D34)</f>
        <v>90</v>
      </c>
      <c r="E35" s="15">
        <f t="shared" si="7"/>
        <v>90</v>
      </c>
      <c r="F35" s="15">
        <f t="shared" si="7"/>
        <v>90</v>
      </c>
      <c r="G35" s="15">
        <f t="shared" si="7"/>
        <v>90</v>
      </c>
      <c r="H35" s="15">
        <f t="shared" si="7"/>
        <v>90</v>
      </c>
      <c r="I35" s="15">
        <f t="shared" si="7"/>
        <v>90</v>
      </c>
      <c r="J35" s="15">
        <f t="shared" si="7"/>
        <v>90</v>
      </c>
      <c r="K35" s="15">
        <f t="shared" si="7"/>
        <v>90</v>
      </c>
      <c r="L35" s="15">
        <f t="shared" si="7"/>
        <v>90</v>
      </c>
      <c r="M35" s="15">
        <f t="shared" si="7"/>
        <v>90</v>
      </c>
      <c r="N35" s="15">
        <f t="shared" si="7"/>
        <v>90</v>
      </c>
      <c r="O35" s="16">
        <f>SUM(O32:O34)</f>
        <v>1080</v>
      </c>
    </row>
    <row r="36" spans="2:15">
      <c r="B36" s="11"/>
      <c r="C36" s="10"/>
      <c r="D36" s="10"/>
      <c r="E36" s="10"/>
      <c r="F36" s="10"/>
      <c r="G36" s="10"/>
      <c r="H36" s="10"/>
      <c r="I36" s="10"/>
      <c r="J36" s="12"/>
      <c r="K36" s="12"/>
      <c r="L36" s="12"/>
      <c r="M36" s="12"/>
      <c r="N36" s="12"/>
      <c r="O36" s="13"/>
    </row>
    <row r="37" spans="2:15">
      <c r="B37" s="9" t="s">
        <v>37</v>
      </c>
      <c r="C37" s="10"/>
      <c r="D37" s="10"/>
      <c r="E37" s="10"/>
      <c r="F37" s="10"/>
      <c r="G37" s="10"/>
      <c r="H37" s="10"/>
      <c r="I37" s="10"/>
      <c r="J37" s="12"/>
      <c r="K37" s="12"/>
      <c r="L37" s="12"/>
      <c r="M37" s="12"/>
      <c r="N37" s="12"/>
      <c r="O37" s="13"/>
    </row>
    <row r="38" spans="2:15">
      <c r="B38" s="11" t="s">
        <v>38</v>
      </c>
      <c r="C38" s="10">
        <v>3500</v>
      </c>
      <c r="D38" s="10">
        <v>3500</v>
      </c>
      <c r="E38" s="10">
        <v>3500</v>
      </c>
      <c r="F38" s="10">
        <v>3500</v>
      </c>
      <c r="G38" s="10">
        <v>3500</v>
      </c>
      <c r="H38" s="10">
        <v>3500</v>
      </c>
      <c r="I38" s="10">
        <v>3500</v>
      </c>
      <c r="J38" s="12">
        <v>3500</v>
      </c>
      <c r="K38" s="12">
        <v>3500</v>
      </c>
      <c r="L38" s="12">
        <v>3500</v>
      </c>
      <c r="M38" s="12">
        <v>3500</v>
      </c>
      <c r="N38" s="12">
        <v>3500</v>
      </c>
      <c r="O38" s="13">
        <f t="shared" ref="O38:O39" si="8">SUM(C38:N38)</f>
        <v>42000</v>
      </c>
    </row>
    <row r="39" spans="2:15">
      <c r="B39" s="11" t="s">
        <v>39</v>
      </c>
      <c r="C39" s="10">
        <v>3000</v>
      </c>
      <c r="D39" s="10">
        <v>3000</v>
      </c>
      <c r="E39" s="10">
        <v>3000</v>
      </c>
      <c r="F39" s="10">
        <v>3000</v>
      </c>
      <c r="G39" s="10">
        <v>3000</v>
      </c>
      <c r="H39" s="10">
        <v>3000</v>
      </c>
      <c r="I39" s="10">
        <v>3000</v>
      </c>
      <c r="J39" s="12">
        <v>3000</v>
      </c>
      <c r="K39" s="12">
        <v>3000</v>
      </c>
      <c r="L39" s="12">
        <v>3000</v>
      </c>
      <c r="M39" s="12">
        <v>3000</v>
      </c>
      <c r="N39" s="12">
        <v>3000</v>
      </c>
      <c r="O39" s="13">
        <f t="shared" si="8"/>
        <v>36000</v>
      </c>
    </row>
    <row r="40" spans="2:15">
      <c r="B40" s="14" t="s">
        <v>64</v>
      </c>
      <c r="C40" s="15">
        <f>SUM(C38:C39)</f>
        <v>6500</v>
      </c>
      <c r="D40" s="15">
        <f t="shared" ref="D40:O40" si="9">SUM(D38:D39)</f>
        <v>6500</v>
      </c>
      <c r="E40" s="15">
        <f t="shared" si="9"/>
        <v>6500</v>
      </c>
      <c r="F40" s="15">
        <f t="shared" si="9"/>
        <v>6500</v>
      </c>
      <c r="G40" s="15">
        <f t="shared" si="9"/>
        <v>6500</v>
      </c>
      <c r="H40" s="15">
        <f t="shared" si="9"/>
        <v>6500</v>
      </c>
      <c r="I40" s="15">
        <f t="shared" si="9"/>
        <v>6500</v>
      </c>
      <c r="J40" s="15">
        <f t="shared" si="9"/>
        <v>6500</v>
      </c>
      <c r="K40" s="15">
        <f t="shared" si="9"/>
        <v>6500</v>
      </c>
      <c r="L40" s="15">
        <f t="shared" si="9"/>
        <v>6500</v>
      </c>
      <c r="M40" s="15">
        <f t="shared" si="9"/>
        <v>6500</v>
      </c>
      <c r="N40" s="15">
        <f t="shared" si="9"/>
        <v>6500</v>
      </c>
      <c r="O40" s="16">
        <f t="shared" si="9"/>
        <v>78000</v>
      </c>
    </row>
    <row r="41" spans="2:15">
      <c r="B41" s="11"/>
      <c r="C41" s="10"/>
      <c r="D41" s="10"/>
      <c r="E41" s="10"/>
      <c r="F41" s="10"/>
      <c r="G41" s="10"/>
      <c r="H41" s="10"/>
      <c r="I41" s="10"/>
      <c r="J41" s="12"/>
      <c r="K41" s="12"/>
      <c r="L41" s="12"/>
      <c r="M41" s="12"/>
      <c r="N41" s="12"/>
      <c r="O41" s="13"/>
    </row>
    <row r="42" spans="2:15">
      <c r="B42" s="9" t="s">
        <v>40</v>
      </c>
      <c r="C42" s="10"/>
      <c r="D42" s="10"/>
      <c r="E42" s="10"/>
      <c r="F42" s="10"/>
      <c r="G42" s="10"/>
      <c r="H42" s="10"/>
      <c r="I42" s="10"/>
      <c r="J42" s="12"/>
      <c r="K42" s="12"/>
      <c r="L42" s="12"/>
      <c r="M42" s="12"/>
      <c r="N42" s="12"/>
      <c r="O42" s="13"/>
    </row>
    <row r="43" spans="2:15">
      <c r="B43" s="11" t="s">
        <v>41</v>
      </c>
      <c r="C43" s="10">
        <v>1000</v>
      </c>
      <c r="D43" s="10"/>
      <c r="E43" s="10"/>
      <c r="F43" s="10">
        <v>1000</v>
      </c>
      <c r="G43" s="10"/>
      <c r="H43" s="10"/>
      <c r="I43" s="10">
        <v>1000</v>
      </c>
      <c r="J43" s="12"/>
      <c r="K43" s="12"/>
      <c r="L43" s="12">
        <v>1000</v>
      </c>
      <c r="M43" s="12"/>
      <c r="N43" s="12"/>
      <c r="O43" s="13">
        <f t="shared" ref="O43:O47" si="10">SUM(C43:N43)</f>
        <v>4000</v>
      </c>
    </row>
    <row r="44" spans="2:15">
      <c r="B44" s="11" t="s">
        <v>42</v>
      </c>
      <c r="C44" s="10">
        <v>1000</v>
      </c>
      <c r="D44" s="10"/>
      <c r="E44" s="10"/>
      <c r="F44" s="10">
        <v>1000</v>
      </c>
      <c r="G44" s="10"/>
      <c r="H44" s="10"/>
      <c r="I44" s="10">
        <v>1000</v>
      </c>
      <c r="J44" s="12"/>
      <c r="K44" s="12"/>
      <c r="L44" s="12">
        <v>1000</v>
      </c>
      <c r="M44" s="12"/>
      <c r="N44" s="12"/>
      <c r="O44" s="13">
        <f t="shared" si="10"/>
        <v>4000</v>
      </c>
    </row>
    <row r="45" spans="2:15">
      <c r="B45" s="11" t="s">
        <v>43</v>
      </c>
      <c r="C45" s="10">
        <v>30</v>
      </c>
      <c r="D45" s="10">
        <v>30</v>
      </c>
      <c r="E45" s="10">
        <v>30</v>
      </c>
      <c r="F45" s="10">
        <v>30</v>
      </c>
      <c r="G45" s="10">
        <v>30</v>
      </c>
      <c r="H45" s="10">
        <v>30</v>
      </c>
      <c r="I45" s="10">
        <v>30</v>
      </c>
      <c r="J45" s="12">
        <v>30</v>
      </c>
      <c r="K45" s="12">
        <v>30</v>
      </c>
      <c r="L45" s="12">
        <v>30</v>
      </c>
      <c r="M45" s="12">
        <v>30</v>
      </c>
      <c r="N45" s="12">
        <v>30</v>
      </c>
      <c r="O45" s="13">
        <f t="shared" si="10"/>
        <v>360</v>
      </c>
    </row>
    <row r="46" spans="2:15">
      <c r="B46" s="11" t="s">
        <v>44</v>
      </c>
      <c r="C46" s="10">
        <v>50</v>
      </c>
      <c r="D46" s="10"/>
      <c r="E46" s="10"/>
      <c r="F46" s="10">
        <v>50</v>
      </c>
      <c r="G46" s="10"/>
      <c r="H46" s="10"/>
      <c r="I46" s="10">
        <v>50</v>
      </c>
      <c r="J46" s="12"/>
      <c r="K46" s="12"/>
      <c r="L46" s="12">
        <v>50</v>
      </c>
      <c r="M46" s="12"/>
      <c r="N46" s="12"/>
      <c r="O46" s="13">
        <f t="shared" si="10"/>
        <v>200</v>
      </c>
    </row>
    <row r="47" spans="2:15">
      <c r="B47" s="11" t="s">
        <v>45</v>
      </c>
      <c r="C47" s="10">
        <v>30</v>
      </c>
      <c r="D47" s="10">
        <v>30</v>
      </c>
      <c r="E47" s="10">
        <v>30</v>
      </c>
      <c r="F47" s="10">
        <v>30</v>
      </c>
      <c r="G47" s="10">
        <v>30</v>
      </c>
      <c r="H47" s="10">
        <v>30</v>
      </c>
      <c r="I47" s="10">
        <v>30</v>
      </c>
      <c r="J47" s="12">
        <v>30</v>
      </c>
      <c r="K47" s="12">
        <v>30</v>
      </c>
      <c r="L47" s="12">
        <v>30</v>
      </c>
      <c r="M47" s="12">
        <v>30</v>
      </c>
      <c r="N47" s="12">
        <v>30</v>
      </c>
      <c r="O47" s="13">
        <f t="shared" si="10"/>
        <v>360</v>
      </c>
    </row>
    <row r="48" spans="2:15">
      <c r="B48" s="11" t="s">
        <v>46</v>
      </c>
      <c r="C48" s="10"/>
      <c r="D48" s="10"/>
      <c r="E48" s="10"/>
      <c r="F48" s="10"/>
      <c r="G48" s="10"/>
      <c r="H48" s="10"/>
      <c r="I48" s="10"/>
      <c r="J48" s="12"/>
      <c r="K48" s="12"/>
      <c r="L48" s="12"/>
      <c r="M48" s="12"/>
      <c r="N48" s="12"/>
      <c r="O48" s="13">
        <v>300</v>
      </c>
    </row>
    <row r="49" spans="2:15">
      <c r="B49" s="11" t="s">
        <v>47</v>
      </c>
      <c r="C49" s="10"/>
      <c r="D49" s="10"/>
      <c r="E49" s="10"/>
      <c r="F49" s="10"/>
      <c r="G49" s="10"/>
      <c r="H49" s="10"/>
      <c r="I49" s="10"/>
      <c r="J49" s="12"/>
      <c r="K49" s="12"/>
      <c r="L49" s="12"/>
      <c r="M49" s="12"/>
      <c r="N49" s="12"/>
      <c r="O49" s="13">
        <v>2000</v>
      </c>
    </row>
    <row r="50" spans="2:15">
      <c r="B50" s="11" t="s">
        <v>48</v>
      </c>
      <c r="C50" s="10"/>
      <c r="D50" s="10"/>
      <c r="E50" s="10"/>
      <c r="F50" s="10"/>
      <c r="G50" s="10"/>
      <c r="H50" s="10"/>
      <c r="I50" s="10"/>
      <c r="J50" s="12"/>
      <c r="K50" s="12"/>
      <c r="L50" s="12"/>
      <c r="M50" s="12"/>
      <c r="N50" s="12"/>
      <c r="O50" s="13">
        <v>2000</v>
      </c>
    </row>
    <row r="51" spans="2:15">
      <c r="B51" s="11" t="s">
        <v>49</v>
      </c>
      <c r="C51" s="10"/>
      <c r="D51" s="10"/>
      <c r="E51" s="10"/>
      <c r="F51" s="10"/>
      <c r="G51" s="10"/>
      <c r="H51" s="10"/>
      <c r="I51" s="10"/>
      <c r="J51" s="12"/>
      <c r="K51" s="12"/>
      <c r="L51" s="12"/>
      <c r="M51" s="12"/>
      <c r="N51" s="12"/>
      <c r="O51" s="13">
        <v>100</v>
      </c>
    </row>
    <row r="52" spans="2:15">
      <c r="B52" s="14" t="s">
        <v>65</v>
      </c>
      <c r="C52" s="15">
        <f>SUM(C43:C51)</f>
        <v>2110</v>
      </c>
      <c r="D52" s="15">
        <f t="shared" ref="D52:O52" si="11">SUM(D43:D51)</f>
        <v>60</v>
      </c>
      <c r="E52" s="15">
        <f t="shared" si="11"/>
        <v>60</v>
      </c>
      <c r="F52" s="15">
        <f t="shared" si="11"/>
        <v>2110</v>
      </c>
      <c r="G52" s="15">
        <f t="shared" si="11"/>
        <v>60</v>
      </c>
      <c r="H52" s="15">
        <f t="shared" si="11"/>
        <v>60</v>
      </c>
      <c r="I52" s="15">
        <f t="shared" si="11"/>
        <v>2110</v>
      </c>
      <c r="J52" s="15">
        <f t="shared" si="11"/>
        <v>60</v>
      </c>
      <c r="K52" s="15">
        <f t="shared" si="11"/>
        <v>60</v>
      </c>
      <c r="L52" s="15">
        <f t="shared" si="11"/>
        <v>2110</v>
      </c>
      <c r="M52" s="15">
        <f t="shared" si="11"/>
        <v>60</v>
      </c>
      <c r="N52" s="15">
        <f t="shared" si="11"/>
        <v>60</v>
      </c>
      <c r="O52" s="16">
        <f t="shared" si="11"/>
        <v>13320</v>
      </c>
    </row>
    <row r="53" spans="2:15">
      <c r="B53" s="2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3"/>
    </row>
    <row r="54" spans="2:15" ht="18">
      <c r="B54" s="26" t="s">
        <v>72</v>
      </c>
      <c r="C54" s="27">
        <f>SUM(C52+C40+C35+C28+C20+C9)</f>
        <v>10000</v>
      </c>
      <c r="D54" s="27">
        <f t="shared" ref="D54:N54" si="12">SUM(D52+D40+D35+D28+D20+D9)</f>
        <v>7950</v>
      </c>
      <c r="E54" s="27">
        <f t="shared" si="12"/>
        <v>7950</v>
      </c>
      <c r="F54" s="27">
        <f t="shared" si="12"/>
        <v>10000</v>
      </c>
      <c r="G54" s="27">
        <f t="shared" si="12"/>
        <v>7950</v>
      </c>
      <c r="H54" s="27">
        <f t="shared" si="12"/>
        <v>7950</v>
      </c>
      <c r="I54" s="27">
        <f t="shared" si="12"/>
        <v>10000</v>
      </c>
      <c r="J54" s="27">
        <f t="shared" si="12"/>
        <v>7950</v>
      </c>
      <c r="K54" s="27">
        <f t="shared" si="12"/>
        <v>7950</v>
      </c>
      <c r="L54" s="27">
        <f t="shared" si="12"/>
        <v>10000</v>
      </c>
      <c r="M54" s="27">
        <f t="shared" si="12"/>
        <v>7950</v>
      </c>
      <c r="N54" s="27">
        <f t="shared" si="12"/>
        <v>7950</v>
      </c>
      <c r="O54" s="23"/>
    </row>
    <row r="55" spans="2:15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2:15" ht="23">
      <c r="B56" s="1"/>
      <c r="C56" s="2"/>
      <c r="D56" s="2"/>
      <c r="E56" s="2"/>
      <c r="F56" s="2"/>
      <c r="G56" s="2"/>
      <c r="H56" s="2"/>
      <c r="I56" s="2"/>
      <c r="J56" s="2"/>
      <c r="K56" s="2"/>
      <c r="M56" s="2"/>
      <c r="N56" s="17" t="s">
        <v>66</v>
      </c>
      <c r="O56" s="18">
        <f>SUM(O52+O40+O35+O28+O20+O9)</f>
        <v>108000</v>
      </c>
    </row>
    <row r="57" spans="2:15" ht="18">
      <c r="N57" s="19" t="s">
        <v>67</v>
      </c>
      <c r="O57" s="20">
        <f>SUM(O56/12)</f>
        <v>9000</v>
      </c>
    </row>
    <row r="60" spans="2:15">
      <c r="O60" s="22" t="s">
        <v>69</v>
      </c>
    </row>
  </sheetData>
  <pageMargins left="0.75" right="0.75" top="1" bottom="1" header="0.5" footer="0.5"/>
  <pageSetup paperSize="9" orientation="portrait" horizontalDpi="4294967292" verticalDpi="4294967292"/>
  <ignoredErrors>
    <ignoredError sqref="O46 O43:O44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Flow, Budget and Forecast</vt:lpstr>
    </vt:vector>
  </TitlesOfParts>
  <Company>Karl Taylor Photography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Taylor</dc:creator>
  <cp:lastModifiedBy>Karl Taylor</cp:lastModifiedBy>
  <dcterms:created xsi:type="dcterms:W3CDTF">2015-10-14T10:06:56Z</dcterms:created>
  <dcterms:modified xsi:type="dcterms:W3CDTF">2015-10-14T11:05:31Z</dcterms:modified>
</cp:coreProperties>
</file>